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 defaultThemeVersion="124226"/>
  <bookViews>
    <workbookView xWindow="120" yWindow="45" windowWidth="18975" windowHeight="11760" tabRatio="551"/>
  </bookViews>
  <sheets>
    <sheet name="modeli" sheetId="6" r:id="rId1"/>
  </sheets>
  <definedNames>
    <definedName name="_xlnm.Print_Area" localSheetId="0">modeli!$A$1:$H$59</definedName>
  </definedNames>
  <calcPr calcId="145621"/>
</workbook>
</file>

<file path=xl/calcChain.xml><?xml version="1.0" encoding="utf-8"?>
<calcChain xmlns="http://schemas.openxmlformats.org/spreadsheetml/2006/main">
  <c r="G12" i="6" l="1"/>
  <c r="G7" i="6"/>
  <c r="G8" i="6"/>
  <c r="G11" i="6"/>
  <c r="G15" i="6"/>
  <c r="G17" i="6"/>
  <c r="G19" i="6"/>
  <c r="G24" i="6"/>
  <c r="G25" i="6"/>
  <c r="G28" i="6"/>
  <c r="G29" i="6"/>
  <c r="G32" i="6"/>
  <c r="G33" i="6"/>
  <c r="G36" i="6"/>
  <c r="G37" i="6"/>
  <c r="G6" i="6"/>
</calcChain>
</file>

<file path=xl/sharedStrings.xml><?xml version="1.0" encoding="utf-8"?>
<sst xmlns="http://schemas.openxmlformats.org/spreadsheetml/2006/main" count="188" uniqueCount="45">
  <si>
    <t>MODEL</t>
  </si>
  <si>
    <t>GORIVO</t>
  </si>
  <si>
    <t>SNAGA</t>
  </si>
  <si>
    <t>Diesel</t>
  </si>
  <si>
    <t>RADNI OBUJAM</t>
  </si>
  <si>
    <t>MJENJAČ</t>
  </si>
  <si>
    <t>PROSJEČNA EMISIJA CO2</t>
  </si>
  <si>
    <t>*U preporučenu maloprodajnu cijenu je uključen poseban porez na motorna vozila, PDV i svi zavisni troškovi.</t>
  </si>
  <si>
    <t>PRODAJNA CIJENA (sa PDV-om)</t>
  </si>
  <si>
    <t>*Informativne cijene. Molimo kontaktirajte Vašeg ovlaštenog Land Rover trgovca za detaljnu kalkulaciju cijene.</t>
  </si>
  <si>
    <t xml:space="preserve">Zadržava se pravo izmjena specifikacija, boja i cijena opisanih modela i dijelova </t>
  </si>
  <si>
    <t>opreme bez prethodne obavijesti. Za najnovije informacije uvijek se obratite svojem ovlaštenom Land Rover trgovcu.</t>
  </si>
  <si>
    <t>www.landrover.hr</t>
  </si>
  <si>
    <r>
      <t>Grand Auto d.o.o.</t>
    </r>
    <r>
      <rPr>
        <sz val="9"/>
        <color indexed="8"/>
        <rFont val="Arial"/>
        <family val="2"/>
        <charset val="238"/>
      </rPr>
      <t>, generalni uvoznik i distributer vozila Land Rover za  Republiku Hrvatsku.</t>
    </r>
  </si>
  <si>
    <t>HSE</t>
  </si>
  <si>
    <t>2993 ccm</t>
  </si>
  <si>
    <t>Automatski - 8</t>
  </si>
  <si>
    <t>4999 ccm</t>
  </si>
  <si>
    <t>3.0 TDV6</t>
  </si>
  <si>
    <t>Benzin</t>
  </si>
  <si>
    <t>Range Rover</t>
  </si>
  <si>
    <t>4.4 SDV8</t>
  </si>
  <si>
    <t>3.0 L S/C V6</t>
  </si>
  <si>
    <t>5.0 L S/C V8</t>
  </si>
  <si>
    <t>Vogue</t>
  </si>
  <si>
    <t>Autobiography</t>
  </si>
  <si>
    <t>4367 ccm</t>
  </si>
  <si>
    <t>2995 ccm</t>
  </si>
  <si>
    <t>190 kW / 258 KS</t>
  </si>
  <si>
    <t>250 kW / 339 KS</t>
  </si>
  <si>
    <t>375 kW / 510 KS</t>
  </si>
  <si>
    <t>Ljudevita Posavskog 29, Sesvete, 10360 Zagreb. Tel: 01 3710 580; Fax: 01 3710 585</t>
  </si>
  <si>
    <t>3.0 TDV6 LWB</t>
  </si>
  <si>
    <t>4.4 SDV8 LWB</t>
  </si>
  <si>
    <t>5.0 L S/C V8 LWB</t>
  </si>
  <si>
    <t>Sv. L. B. Mandića bb, 31000 Osijek. Tel: 031 298 225; Fax: 031 298 229</t>
  </si>
  <si>
    <t>Kralja Držislava 18, 21000 Split. Tel: 021 566 660; Fax: 021 566 670</t>
  </si>
  <si>
    <t>Industrijska 15 b, 52000 Pula. Tel: 052 385 535; Fax: 052 385 536</t>
  </si>
  <si>
    <t>182 g/km</t>
  </si>
  <si>
    <t>299 g/km</t>
  </si>
  <si>
    <t>Autobiography Black</t>
  </si>
  <si>
    <t>219 g/km</t>
  </si>
  <si>
    <t>280 kW / 380 KS</t>
  </si>
  <si>
    <t>248 g/km</t>
  </si>
  <si>
    <t>Cjenik se primjenjuje od 20.05.2015. do objave novog.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</si>
</sst>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k_n_-;\-* #,##0.00\ _k_n_-;_-* &quot;-&quot;??\ _k_n_-;_-@_-"/>
    <numFmt numFmtId="164" formatCode="_-* #,##0.00\ _F_t_-;\-* #,##0.00\ _F_t_-;_-* &quot;-&quot;??\ _F_t_-;_-@_-"/>
    <numFmt numFmtId="165" formatCode="#,##0.0"/>
    <numFmt numFmtId="166" formatCode="#,##0\ [$€-1]"/>
    <numFmt numFmtId="167" formatCode="#,##0\ &quot;kn&quot;"/>
  </numFmts>
  <fonts count="1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36"/>
      <color indexed="8"/>
      <name val="Arial"/>
      <family val="2"/>
      <charset val="238"/>
    </font>
    <font>
      <b/>
      <sz val="46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sz val="14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sz val="10"/>
      <color rgb="FFFFFFFF"/>
      <name val="Arial"/>
      <family val="2"/>
      <charset val="238"/>
    </font>
    <font>
      <sz val="9"/>
      <color theme="1" tint="4.9989318521683403E-2"/>
      <name val="Arial"/>
      <family val="2"/>
      <charset val="238"/>
    </font>
    <font>
      <sz val="8"/>
      <color theme="1" tint="4.9989318521683403E-2"/>
      <name val="Arial"/>
      <family val="2"/>
      <charset val="238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10" fillId="0" borderId="0" xfId="0" applyFont="1" applyBorder="1"/>
    <xf numFmtId="0" fontId="11" fillId="0" borderId="0" xfId="0" applyFont="1" applyBorder="1"/>
    <xf numFmtId="0" fontId="12" fillId="0" borderId="0" xfId="0" applyFont="1" applyBorder="1"/>
    <xf numFmtId="0" fontId="13" fillId="0" borderId="0" xfId="4" applyFont="1" applyFill="1" applyBorder="1" applyAlignment="1">
      <alignment vertical="center"/>
    </xf>
    <xf numFmtId="0" fontId="14" fillId="0" borderId="0" xfId="4" applyFont="1" applyFill="1" applyBorder="1" applyAlignment="1">
      <alignment horizontal="center" vertical="center"/>
    </xf>
    <xf numFmtId="0" fontId="13" fillId="0" borderId="0" xfId="4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Border="1" applyAlignment="1">
      <alignment vertical="center"/>
    </xf>
    <xf numFmtId="0" fontId="15" fillId="0" borderId="0" xfId="0" applyFont="1" applyFill="1" applyBorder="1" applyAlignment="1">
      <alignment vertical="center" shrinkToFit="1"/>
    </xf>
    <xf numFmtId="0" fontId="16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5" fillId="0" borderId="1" xfId="5" applyFont="1" applyBorder="1"/>
    <xf numFmtId="0" fontId="10" fillId="0" borderId="1" xfId="0" applyFont="1" applyBorder="1"/>
    <xf numFmtId="0" fontId="17" fillId="0" borderId="1" xfId="0" applyFont="1" applyBorder="1" applyAlignment="1">
      <alignment horizontal="left"/>
    </xf>
    <xf numFmtId="0" fontId="6" fillId="0" borderId="0" xfId="5" applyFont="1" applyBorder="1"/>
    <xf numFmtId="0" fontId="6" fillId="0" borderId="0" xfId="5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8" fillId="2" borderId="0" xfId="0" applyFont="1" applyFill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top"/>
    </xf>
    <xf numFmtId="165" fontId="7" fillId="0" borderId="0" xfId="1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167" fontId="7" fillId="0" borderId="0" xfId="1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/>
    </xf>
    <xf numFmtId="0" fontId="8" fillId="2" borderId="0" xfId="0" applyFont="1" applyFill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66" fontId="18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10" fillId="0" borderId="0" xfId="0" applyFont="1" applyFill="1" applyBorder="1"/>
    <xf numFmtId="0" fontId="2" fillId="3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8" fillId="3" borderId="0" xfId="0" applyFont="1" applyFill="1" applyAlignment="1">
      <alignment horizontal="center" vertical="center"/>
    </xf>
    <xf numFmtId="166" fontId="18" fillId="3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5" applyFont="1" applyBorder="1" applyAlignment="1"/>
    <xf numFmtId="0" fontId="10" fillId="0" borderId="0" xfId="0" applyFont="1" applyBorder="1" applyAlignment="1">
      <alignment horizontal="left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0" xfId="5" applyFont="1" applyBorder="1" applyAlignment="1">
      <alignment horizontal="left"/>
    </xf>
    <xf numFmtId="0" fontId="10" fillId="0" borderId="0" xfId="0" applyFont="1" applyBorder="1" applyAlignment="1">
      <alignment horizontal="left"/>
    </xf>
  </cellXfs>
  <cellStyles count="6">
    <cellStyle name="Comma" xfId="1" builtinId="3"/>
    <cellStyle name="Comma 3" xfId="2"/>
    <cellStyle name="Normal" xfId="0" builtinId="0"/>
    <cellStyle name="Normal 2" xfId="3"/>
    <cellStyle name="Normal_AF MONDEO REDOVNI 2006,01.03.2006" xfId="4"/>
    <cellStyle name="Normal_AF MONDEO REDOVNI 2006,01.03.2006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showGridLines="0" tabSelected="1" view="pageBreakPreview" zoomScale="80" zoomScaleNormal="70" zoomScaleSheetLayoutView="80" workbookViewId="0">
      <selection activeCell="A3" sqref="A3"/>
    </sheetView>
  </sheetViews>
  <sheetFormatPr defaultRowHeight="12" x14ac:dyDescent="0.2"/>
  <cols>
    <col min="1" max="1" width="45.140625" style="18" customWidth="1"/>
    <col min="2" max="2" width="12.7109375" style="18" customWidth="1"/>
    <col min="3" max="3" width="22.7109375" style="18" bestFit="1" customWidth="1"/>
    <col min="4" max="6" width="22.7109375" style="18" customWidth="1"/>
    <col min="7" max="7" width="22.7109375" style="18" hidden="1" customWidth="1"/>
    <col min="8" max="8" width="23.42578125" style="18" customWidth="1"/>
    <col min="9" max="16384" width="9.140625" style="1"/>
  </cols>
  <sheetData>
    <row r="1" spans="1:8" s="37" customFormat="1" ht="57" x14ac:dyDescent="0.2">
      <c r="A1" s="35" t="s">
        <v>20</v>
      </c>
      <c r="B1" s="36"/>
      <c r="C1" s="36"/>
      <c r="D1" s="36"/>
      <c r="E1" s="36"/>
      <c r="F1" s="36"/>
      <c r="G1" s="36"/>
      <c r="H1" s="36"/>
    </row>
    <row r="2" spans="1:8" ht="18" x14ac:dyDescent="0.25">
      <c r="A2" s="2"/>
      <c r="B2" s="1"/>
      <c r="C2" s="1"/>
      <c r="D2" s="1"/>
      <c r="E2" s="1"/>
      <c r="F2" s="1"/>
      <c r="G2" s="1"/>
      <c r="H2" s="1"/>
    </row>
    <row r="3" spans="1:8" s="3" customFormat="1" ht="41.25" customHeight="1" x14ac:dyDescent="0.2">
      <c r="A3" s="27" t="s">
        <v>0</v>
      </c>
      <c r="B3" s="27" t="s">
        <v>1</v>
      </c>
      <c r="C3" s="19" t="s">
        <v>4</v>
      </c>
      <c r="D3" s="27" t="s">
        <v>5</v>
      </c>
      <c r="E3" s="27" t="s">
        <v>2</v>
      </c>
      <c r="F3" s="19" t="s">
        <v>6</v>
      </c>
      <c r="G3" s="19"/>
      <c r="H3" s="19" t="s">
        <v>8</v>
      </c>
    </row>
    <row r="4" spans="1:8" s="7" customFormat="1" ht="7.5" customHeight="1" x14ac:dyDescent="0.2">
      <c r="A4" s="4"/>
      <c r="B4" s="5"/>
      <c r="C4" s="6"/>
      <c r="D4" s="6"/>
      <c r="E4" s="6"/>
      <c r="F4" s="6"/>
      <c r="G4" s="6"/>
      <c r="H4" s="6"/>
    </row>
    <row r="5" spans="1:8" s="30" customFormat="1" ht="15" x14ac:dyDescent="0.25">
      <c r="A5" s="38" t="s">
        <v>18</v>
      </c>
      <c r="B5" s="40"/>
      <c r="C5" s="40"/>
      <c r="D5" s="40"/>
      <c r="E5" s="40"/>
      <c r="F5" s="40"/>
      <c r="G5" s="40"/>
      <c r="H5" s="41"/>
    </row>
    <row r="6" spans="1:8" s="8" customFormat="1" ht="15" x14ac:dyDescent="0.25">
      <c r="A6" s="28" t="s">
        <v>14</v>
      </c>
      <c r="B6" s="21" t="s">
        <v>3</v>
      </c>
      <c r="C6" s="22" t="s">
        <v>15</v>
      </c>
      <c r="D6" s="42" t="s">
        <v>16</v>
      </c>
      <c r="E6" s="24" t="s">
        <v>28</v>
      </c>
      <c r="F6" s="24" t="s">
        <v>38</v>
      </c>
      <c r="G6" s="45">
        <f>(H6/1.25)/7.62774</f>
        <v>83020.004730648958</v>
      </c>
      <c r="H6" s="25">
        <v>791568.76360520034</v>
      </c>
    </row>
    <row r="7" spans="1:8" s="8" customFormat="1" ht="15" x14ac:dyDescent="0.25">
      <c r="A7" s="28" t="s">
        <v>24</v>
      </c>
      <c r="B7" s="21" t="s">
        <v>3</v>
      </c>
      <c r="C7" s="22" t="s">
        <v>15</v>
      </c>
      <c r="D7" s="42" t="s">
        <v>16</v>
      </c>
      <c r="E7" s="24" t="s">
        <v>28</v>
      </c>
      <c r="F7" s="24" t="s">
        <v>38</v>
      </c>
      <c r="G7" s="45">
        <f t="shared" ref="G7:G37" si="0">(H7/1.25)/7.62774</f>
        <v>91754.665307572024</v>
      </c>
      <c r="H7" s="25">
        <v>874850.91344147432</v>
      </c>
    </row>
    <row r="8" spans="1:8" s="8" customFormat="1" ht="15" x14ac:dyDescent="0.25">
      <c r="A8" s="39" t="s">
        <v>25</v>
      </c>
      <c r="B8" s="21" t="s">
        <v>3</v>
      </c>
      <c r="C8" s="22" t="s">
        <v>15</v>
      </c>
      <c r="D8" s="42" t="s">
        <v>16</v>
      </c>
      <c r="E8" s="24" t="s">
        <v>28</v>
      </c>
      <c r="F8" s="24" t="s">
        <v>38</v>
      </c>
      <c r="G8" s="45">
        <f t="shared" si="0"/>
        <v>103820.35216654638</v>
      </c>
      <c r="H8" s="25">
        <v>989893.31629356556</v>
      </c>
    </row>
    <row r="9" spans="1:8" s="8" customFormat="1" ht="15" x14ac:dyDescent="0.25">
      <c r="A9" s="39" t="s">
        <v>40</v>
      </c>
      <c r="B9" s="21" t="s">
        <v>3</v>
      </c>
      <c r="C9" s="22" t="s">
        <v>15</v>
      </c>
      <c r="D9" s="42" t="s">
        <v>16</v>
      </c>
      <c r="E9" s="24" t="s">
        <v>28</v>
      </c>
      <c r="F9" s="24" t="s">
        <v>38</v>
      </c>
      <c r="G9" s="45"/>
      <c r="H9" s="25">
        <v>1338075.908397604</v>
      </c>
    </row>
    <row r="10" spans="1:8" s="30" customFormat="1" ht="15" x14ac:dyDescent="0.25">
      <c r="A10" s="38" t="s">
        <v>21</v>
      </c>
      <c r="B10" s="40"/>
      <c r="C10" s="40"/>
      <c r="D10" s="40"/>
      <c r="E10" s="40"/>
      <c r="F10" s="40"/>
      <c r="G10" s="45"/>
      <c r="H10" s="41"/>
    </row>
    <row r="11" spans="1:8" s="8" customFormat="1" ht="15" x14ac:dyDescent="0.25">
      <c r="A11" s="28" t="s">
        <v>24</v>
      </c>
      <c r="B11" s="21" t="s">
        <v>3</v>
      </c>
      <c r="C11" s="29" t="s">
        <v>26</v>
      </c>
      <c r="D11" s="46" t="s">
        <v>16</v>
      </c>
      <c r="E11" s="24" t="s">
        <v>29</v>
      </c>
      <c r="F11" s="24" t="s">
        <v>41</v>
      </c>
      <c r="G11" s="45">
        <f t="shared" si="0"/>
        <v>99085.123640905367</v>
      </c>
      <c r="H11" s="25">
        <v>944744.45125084941</v>
      </c>
    </row>
    <row r="12" spans="1:8" s="8" customFormat="1" ht="15" x14ac:dyDescent="0.25">
      <c r="A12" s="39" t="s">
        <v>25</v>
      </c>
      <c r="B12" s="21" t="s">
        <v>3</v>
      </c>
      <c r="C12" s="22" t="s">
        <v>26</v>
      </c>
      <c r="D12" s="42" t="s">
        <v>16</v>
      </c>
      <c r="E12" s="24" t="s">
        <v>29</v>
      </c>
      <c r="F12" s="24" t="s">
        <v>41</v>
      </c>
      <c r="G12" s="45">
        <f t="shared" si="0"/>
        <v>111150.81049987971</v>
      </c>
      <c r="H12" s="25">
        <v>1059786.8541029405</v>
      </c>
    </row>
    <row r="13" spans="1:8" s="8" customFormat="1" ht="15" x14ac:dyDescent="0.25">
      <c r="A13" s="39" t="s">
        <v>40</v>
      </c>
      <c r="B13" s="21" t="s">
        <v>3</v>
      </c>
      <c r="C13" s="22" t="s">
        <v>26</v>
      </c>
      <c r="D13" s="42" t="s">
        <v>16</v>
      </c>
      <c r="E13" s="24" t="s">
        <v>29</v>
      </c>
      <c r="F13" s="24" t="s">
        <v>41</v>
      </c>
      <c r="G13" s="45"/>
      <c r="H13" s="25">
        <v>1407982.5594410896</v>
      </c>
    </row>
    <row r="14" spans="1:8" s="30" customFormat="1" ht="15" x14ac:dyDescent="0.25">
      <c r="A14" s="38" t="s">
        <v>22</v>
      </c>
      <c r="B14" s="40"/>
      <c r="C14" s="40"/>
      <c r="D14" s="40"/>
      <c r="E14" s="40"/>
      <c r="F14" s="40"/>
      <c r="G14" s="45"/>
      <c r="H14" s="41"/>
    </row>
    <row r="15" spans="1:8" s="8" customFormat="1" ht="15" x14ac:dyDescent="0.25">
      <c r="A15" s="28" t="s">
        <v>14</v>
      </c>
      <c r="B15" s="21" t="s">
        <v>19</v>
      </c>
      <c r="C15" s="22" t="s">
        <v>27</v>
      </c>
      <c r="D15" s="42" t="s">
        <v>16</v>
      </c>
      <c r="E15" s="24" t="s">
        <v>29</v>
      </c>
      <c r="F15" s="24" t="s">
        <v>43</v>
      </c>
      <c r="G15" s="45">
        <f t="shared" si="0"/>
        <v>83191.91979475152</v>
      </c>
      <c r="H15" s="25">
        <v>793207.91786902247</v>
      </c>
    </row>
    <row r="16" spans="1:8" s="8" customFormat="1" ht="15" x14ac:dyDescent="0.25">
      <c r="A16" s="28" t="s">
        <v>14</v>
      </c>
      <c r="B16" s="21" t="s">
        <v>19</v>
      </c>
      <c r="C16" s="22" t="s">
        <v>27</v>
      </c>
      <c r="D16" s="42" t="s">
        <v>16</v>
      </c>
      <c r="E16" s="24" t="s">
        <v>42</v>
      </c>
      <c r="F16" s="24" t="s">
        <v>43</v>
      </c>
      <c r="G16" s="45"/>
      <c r="H16" s="25">
        <v>832062.43053866178</v>
      </c>
    </row>
    <row r="17" spans="1:8" s="8" customFormat="1" ht="15" x14ac:dyDescent="0.25">
      <c r="A17" s="28" t="s">
        <v>24</v>
      </c>
      <c r="B17" s="21" t="s">
        <v>19</v>
      </c>
      <c r="C17" s="22" t="s">
        <v>27</v>
      </c>
      <c r="D17" s="42" t="s">
        <v>16</v>
      </c>
      <c r="E17" s="24" t="s">
        <v>29</v>
      </c>
      <c r="F17" s="24" t="s">
        <v>43</v>
      </c>
      <c r="G17" s="45">
        <f t="shared" si="0"/>
        <v>91753.289987059223</v>
      </c>
      <c r="H17" s="25">
        <v>874837.80020736391</v>
      </c>
    </row>
    <row r="18" spans="1:8" s="8" customFormat="1" ht="15" x14ac:dyDescent="0.25">
      <c r="A18" s="28" t="s">
        <v>24</v>
      </c>
      <c r="B18" s="21" t="s">
        <v>19</v>
      </c>
      <c r="C18" s="22" t="s">
        <v>27</v>
      </c>
      <c r="D18" s="42" t="s">
        <v>16</v>
      </c>
      <c r="E18" s="24" t="s">
        <v>42</v>
      </c>
      <c r="F18" s="24" t="s">
        <v>43</v>
      </c>
      <c r="G18" s="45"/>
      <c r="H18" s="25">
        <v>903214.83882265224</v>
      </c>
    </row>
    <row r="19" spans="1:8" s="8" customFormat="1" ht="15" x14ac:dyDescent="0.25">
      <c r="A19" s="39" t="s">
        <v>25</v>
      </c>
      <c r="B19" s="21" t="s">
        <v>19</v>
      </c>
      <c r="C19" s="22" t="s">
        <v>27</v>
      </c>
      <c r="D19" s="42" t="s">
        <v>16</v>
      </c>
      <c r="E19" s="24" t="s">
        <v>29</v>
      </c>
      <c r="F19" s="24" t="s">
        <v>43</v>
      </c>
      <c r="G19" s="45">
        <f t="shared" si="0"/>
        <v>103818.97684603356</v>
      </c>
      <c r="H19" s="25">
        <v>989880.20305945515</v>
      </c>
    </row>
    <row r="20" spans="1:8" s="8" customFormat="1" ht="15" x14ac:dyDescent="0.25">
      <c r="A20" s="39" t="s">
        <v>25</v>
      </c>
      <c r="B20" s="21" t="s">
        <v>19</v>
      </c>
      <c r="C20" s="22" t="s">
        <v>27</v>
      </c>
      <c r="D20" s="42" t="s">
        <v>16</v>
      </c>
      <c r="E20" s="24" t="s">
        <v>42</v>
      </c>
      <c r="F20" s="24" t="s">
        <v>43</v>
      </c>
      <c r="G20" s="45"/>
      <c r="H20" s="25">
        <v>1018244.1284406331</v>
      </c>
    </row>
    <row r="21" spans="1:8" s="8" customFormat="1" ht="15" x14ac:dyDescent="0.25">
      <c r="A21" s="39" t="s">
        <v>40</v>
      </c>
      <c r="B21" s="21" t="s">
        <v>19</v>
      </c>
      <c r="C21" s="22" t="s">
        <v>27</v>
      </c>
      <c r="D21" s="42" t="s">
        <v>16</v>
      </c>
      <c r="E21" s="24" t="s">
        <v>29</v>
      </c>
      <c r="F21" s="24" t="s">
        <v>43</v>
      </c>
      <c r="G21" s="45"/>
      <c r="H21" s="25">
        <v>1338075.908397604</v>
      </c>
    </row>
    <row r="22" spans="1:8" s="8" customFormat="1" ht="15" x14ac:dyDescent="0.25">
      <c r="A22" s="39" t="s">
        <v>40</v>
      </c>
      <c r="B22" s="21" t="s">
        <v>19</v>
      </c>
      <c r="C22" s="22" t="s">
        <v>27</v>
      </c>
      <c r="D22" s="42" t="s">
        <v>16</v>
      </c>
      <c r="E22" s="24" t="s">
        <v>42</v>
      </c>
      <c r="F22" s="24" t="s">
        <v>43</v>
      </c>
      <c r="G22" s="45"/>
      <c r="H22" s="25">
        <v>1366400.4940764504</v>
      </c>
    </row>
    <row r="23" spans="1:8" s="30" customFormat="1" ht="15" x14ac:dyDescent="0.25">
      <c r="A23" s="38" t="s">
        <v>23</v>
      </c>
      <c r="B23" s="40"/>
      <c r="C23" s="40"/>
      <c r="D23" s="40"/>
      <c r="E23" s="40"/>
      <c r="F23" s="40"/>
      <c r="G23" s="45"/>
      <c r="H23" s="41"/>
    </row>
    <row r="24" spans="1:8" s="8" customFormat="1" ht="15" x14ac:dyDescent="0.25">
      <c r="A24" s="28" t="s">
        <v>24</v>
      </c>
      <c r="B24" s="21" t="s">
        <v>19</v>
      </c>
      <c r="C24" s="22" t="s">
        <v>17</v>
      </c>
      <c r="D24" s="42" t="s">
        <v>16</v>
      </c>
      <c r="E24" s="24" t="s">
        <v>30</v>
      </c>
      <c r="F24" s="24" t="s">
        <v>39</v>
      </c>
      <c r="G24" s="45">
        <f t="shared" si="0"/>
        <v>104634.54191013615</v>
      </c>
      <c r="H24" s="25">
        <v>997656.35088702734</v>
      </c>
    </row>
    <row r="25" spans="1:8" s="8" customFormat="1" ht="15" x14ac:dyDescent="0.25">
      <c r="A25" s="39" t="s">
        <v>25</v>
      </c>
      <c r="B25" s="21" t="s">
        <v>19</v>
      </c>
      <c r="C25" s="22" t="s">
        <v>17</v>
      </c>
      <c r="D25" s="42" t="s">
        <v>16</v>
      </c>
      <c r="E25" s="24" t="s">
        <v>30</v>
      </c>
      <c r="F25" s="24" t="s">
        <v>39</v>
      </c>
      <c r="G25" s="45">
        <f t="shared" si="0"/>
        <v>116498.05665372587</v>
      </c>
      <c r="H25" s="25">
        <v>1110771.1083248637</v>
      </c>
    </row>
    <row r="26" spans="1:8" s="8" customFormat="1" ht="15" x14ac:dyDescent="0.25">
      <c r="A26" s="26" t="s">
        <v>40</v>
      </c>
      <c r="B26" s="21" t="s">
        <v>19</v>
      </c>
      <c r="C26" s="22" t="s">
        <v>17</v>
      </c>
      <c r="D26" s="42" t="s">
        <v>16</v>
      </c>
      <c r="E26" s="24" t="s">
        <v>30</v>
      </c>
      <c r="F26" s="24" t="s">
        <v>39</v>
      </c>
      <c r="G26" s="45"/>
      <c r="H26" s="25">
        <v>1518343.5377157051</v>
      </c>
    </row>
    <row r="27" spans="1:8" s="30" customFormat="1" ht="15" x14ac:dyDescent="0.25">
      <c r="A27" s="38" t="s">
        <v>32</v>
      </c>
      <c r="B27" s="40"/>
      <c r="C27" s="40"/>
      <c r="D27" s="40"/>
      <c r="E27" s="40"/>
      <c r="F27" s="40"/>
      <c r="G27" s="45"/>
      <c r="H27" s="41"/>
    </row>
    <row r="28" spans="1:8" s="8" customFormat="1" ht="15" x14ac:dyDescent="0.25">
      <c r="A28" s="28" t="s">
        <v>24</v>
      </c>
      <c r="B28" s="21" t="s">
        <v>3</v>
      </c>
      <c r="C28" s="22" t="s">
        <v>15</v>
      </c>
      <c r="D28" s="42" t="s">
        <v>16</v>
      </c>
      <c r="E28" s="24" t="s">
        <v>28</v>
      </c>
      <c r="F28" s="24" t="s">
        <v>38</v>
      </c>
      <c r="G28" s="45">
        <f t="shared" si="0"/>
        <v>96584.790948597671</v>
      </c>
      <c r="H28" s="25">
        <v>920904.59163782059</v>
      </c>
    </row>
    <row r="29" spans="1:8" s="8" customFormat="1" ht="15" x14ac:dyDescent="0.25">
      <c r="A29" s="39" t="s">
        <v>25</v>
      </c>
      <c r="B29" s="21" t="s">
        <v>3</v>
      </c>
      <c r="C29" s="22" t="s">
        <v>15</v>
      </c>
      <c r="D29" s="42" t="s">
        <v>16</v>
      </c>
      <c r="E29" s="24" t="s">
        <v>28</v>
      </c>
      <c r="F29" s="24" t="s">
        <v>38</v>
      </c>
      <c r="G29" s="45">
        <f t="shared" si="0"/>
        <v>108475.81210244382</v>
      </c>
      <c r="H29" s="25">
        <v>1034281.6137578685</v>
      </c>
    </row>
    <row r="30" spans="1:8" s="8" customFormat="1" ht="15" x14ac:dyDescent="0.25">
      <c r="A30" s="39" t="s">
        <v>40</v>
      </c>
      <c r="B30" s="21" t="s">
        <v>3</v>
      </c>
      <c r="C30" s="22" t="s">
        <v>15</v>
      </c>
      <c r="D30" s="42" t="s">
        <v>16</v>
      </c>
      <c r="E30" s="24" t="s">
        <v>28</v>
      </c>
      <c r="F30" s="24" t="s">
        <v>38</v>
      </c>
      <c r="G30" s="45"/>
      <c r="H30" s="25">
        <v>1440870.5505904169</v>
      </c>
    </row>
    <row r="31" spans="1:8" s="30" customFormat="1" ht="15" x14ac:dyDescent="0.25">
      <c r="A31" s="38" t="s">
        <v>33</v>
      </c>
      <c r="B31" s="40"/>
      <c r="C31" s="40"/>
      <c r="D31" s="40"/>
      <c r="E31" s="40"/>
      <c r="F31" s="40"/>
      <c r="G31" s="45"/>
      <c r="H31" s="41"/>
    </row>
    <row r="32" spans="1:8" s="8" customFormat="1" ht="15" x14ac:dyDescent="0.25">
      <c r="A32" s="28" t="s">
        <v>24</v>
      </c>
      <c r="B32" s="21" t="s">
        <v>3</v>
      </c>
      <c r="C32" s="29" t="s">
        <v>26</v>
      </c>
      <c r="D32" s="46" t="s">
        <v>16</v>
      </c>
      <c r="E32" s="24" t="s">
        <v>29</v>
      </c>
      <c r="F32" s="24" t="s">
        <v>41</v>
      </c>
      <c r="G32" s="45">
        <f t="shared" si="0"/>
        <v>103915.249281931</v>
      </c>
      <c r="H32" s="25">
        <v>990798.12944719556</v>
      </c>
    </row>
    <row r="33" spans="1:8" s="8" customFormat="1" ht="15" x14ac:dyDescent="0.25">
      <c r="A33" s="39" t="s">
        <v>25</v>
      </c>
      <c r="B33" s="21" t="s">
        <v>3</v>
      </c>
      <c r="C33" s="29" t="s">
        <v>26</v>
      </c>
      <c r="D33" s="46" t="s">
        <v>16</v>
      </c>
      <c r="E33" s="24" t="s">
        <v>29</v>
      </c>
      <c r="F33" s="24" t="s">
        <v>41</v>
      </c>
      <c r="G33" s="45">
        <f t="shared" si="0"/>
        <v>115807.64575628997</v>
      </c>
      <c r="H33" s="25">
        <v>1104188.2648013541</v>
      </c>
    </row>
    <row r="34" spans="1:8" s="8" customFormat="1" ht="15" x14ac:dyDescent="0.25">
      <c r="A34" s="39" t="s">
        <v>40</v>
      </c>
      <c r="B34" s="21" t="s">
        <v>3</v>
      </c>
      <c r="C34" s="29" t="s">
        <v>26</v>
      </c>
      <c r="D34" s="46" t="s">
        <v>16</v>
      </c>
      <c r="E34" s="24" t="s">
        <v>29</v>
      </c>
      <c r="F34" s="24" t="s">
        <v>41</v>
      </c>
      <c r="G34" s="45"/>
      <c r="H34" s="25">
        <v>1510764.0883997916</v>
      </c>
    </row>
    <row r="35" spans="1:8" s="30" customFormat="1" ht="15" x14ac:dyDescent="0.25">
      <c r="A35" s="38" t="s">
        <v>34</v>
      </c>
      <c r="B35" s="40"/>
      <c r="C35" s="40"/>
      <c r="D35" s="40"/>
      <c r="E35" s="40"/>
      <c r="F35" s="40"/>
      <c r="G35" s="45"/>
      <c r="H35" s="41"/>
    </row>
    <row r="36" spans="1:8" s="8" customFormat="1" ht="15" x14ac:dyDescent="0.25">
      <c r="A36" s="28" t="s">
        <v>24</v>
      </c>
      <c r="B36" s="21" t="s">
        <v>19</v>
      </c>
      <c r="C36" s="22" t="s">
        <v>17</v>
      </c>
      <c r="D36" s="42" t="s">
        <v>16</v>
      </c>
      <c r="E36" s="24" t="s">
        <v>30</v>
      </c>
      <c r="F36" s="24" t="s">
        <v>39</v>
      </c>
      <c r="G36" s="45">
        <f t="shared" si="0"/>
        <v>109463.29223064896</v>
      </c>
      <c r="H36" s="25">
        <v>1043696.9158492628</v>
      </c>
    </row>
    <row r="37" spans="1:8" s="8" customFormat="1" ht="15" x14ac:dyDescent="0.25">
      <c r="A37" s="39" t="s">
        <v>25</v>
      </c>
      <c r="B37" s="21" t="s">
        <v>19</v>
      </c>
      <c r="C37" s="22" t="s">
        <v>17</v>
      </c>
      <c r="D37" s="42" t="s">
        <v>16</v>
      </c>
      <c r="E37" s="24" t="s">
        <v>30</v>
      </c>
      <c r="F37" s="24" t="s">
        <v>39</v>
      </c>
      <c r="G37" s="45">
        <f t="shared" si="0"/>
        <v>121153.51658962331</v>
      </c>
      <c r="H37" s="25">
        <v>1155159.4057891667</v>
      </c>
    </row>
    <row r="38" spans="1:8" s="30" customFormat="1" ht="15" x14ac:dyDescent="0.25">
      <c r="A38" s="26" t="s">
        <v>40</v>
      </c>
      <c r="B38" s="21" t="s">
        <v>19</v>
      </c>
      <c r="C38" s="22" t="s">
        <v>17</v>
      </c>
      <c r="D38" s="42" t="s">
        <v>16</v>
      </c>
      <c r="E38" s="24" t="s">
        <v>30</v>
      </c>
      <c r="F38" s="24" t="s">
        <v>39</v>
      </c>
      <c r="G38" s="24"/>
      <c r="H38" s="25">
        <v>1621138.1799085177</v>
      </c>
    </row>
    <row r="39" spans="1:8" s="30" customFormat="1" ht="15" x14ac:dyDescent="0.2">
      <c r="A39" s="26"/>
      <c r="B39" s="21"/>
      <c r="C39" s="29"/>
      <c r="D39" s="31"/>
      <c r="E39" s="24"/>
      <c r="F39" s="24"/>
      <c r="G39" s="24"/>
      <c r="H39" s="25"/>
    </row>
    <row r="40" spans="1:8" s="7" customFormat="1" ht="15" x14ac:dyDescent="0.2">
      <c r="A40" s="32"/>
      <c r="B40" s="33"/>
      <c r="C40" s="33"/>
      <c r="D40" s="33"/>
      <c r="E40" s="33"/>
      <c r="F40" s="33"/>
      <c r="G40" s="33"/>
      <c r="H40" s="34"/>
    </row>
    <row r="41" spans="1:8" s="30" customFormat="1" ht="15" x14ac:dyDescent="0.2">
      <c r="A41" s="20"/>
      <c r="B41" s="21"/>
      <c r="C41" s="29"/>
      <c r="D41" s="31"/>
      <c r="E41" s="24"/>
      <c r="F41" s="24"/>
      <c r="G41" s="24"/>
      <c r="H41" s="25"/>
    </row>
    <row r="42" spans="1:8" s="30" customFormat="1" ht="15" x14ac:dyDescent="0.2">
      <c r="A42" s="20"/>
      <c r="B42" s="21"/>
      <c r="C42" s="29"/>
      <c r="D42" s="31"/>
      <c r="E42" s="24"/>
      <c r="F42" s="24"/>
      <c r="G42" s="24"/>
      <c r="H42" s="25"/>
    </row>
    <row r="43" spans="1:8" s="30" customFormat="1" ht="15" x14ac:dyDescent="0.2">
      <c r="A43" s="26"/>
      <c r="B43" s="21"/>
      <c r="C43" s="29"/>
      <c r="D43" s="31"/>
      <c r="E43" s="24"/>
      <c r="F43" s="24"/>
      <c r="G43" s="24"/>
      <c r="H43" s="25"/>
    </row>
    <row r="44" spans="1:8" s="30" customFormat="1" ht="15" x14ac:dyDescent="0.2">
      <c r="A44" s="26"/>
      <c r="B44" s="21"/>
      <c r="C44" s="29"/>
      <c r="D44" s="31"/>
      <c r="E44" s="24"/>
      <c r="F44" s="24"/>
      <c r="G44" s="24"/>
      <c r="H44" s="25"/>
    </row>
    <row r="45" spans="1:8" s="30" customFormat="1" ht="15" x14ac:dyDescent="0.2">
      <c r="A45" s="26"/>
      <c r="B45" s="21"/>
      <c r="C45" s="29"/>
      <c r="D45" s="31"/>
      <c r="E45" s="24"/>
      <c r="F45" s="24"/>
      <c r="G45" s="24"/>
      <c r="H45" s="25"/>
    </row>
    <row r="46" spans="1:8" s="30" customFormat="1" ht="15" x14ac:dyDescent="0.2">
      <c r="A46" s="26"/>
      <c r="B46" s="21"/>
      <c r="C46" s="29"/>
      <c r="D46" s="31"/>
      <c r="E46" s="24"/>
      <c r="F46" s="24"/>
      <c r="G46" s="24"/>
      <c r="H46" s="25"/>
    </row>
    <row r="47" spans="1:8" s="8" customFormat="1" ht="15" x14ac:dyDescent="0.2">
      <c r="A47" s="26"/>
      <c r="B47" s="21"/>
      <c r="C47" s="22"/>
      <c r="D47" s="23"/>
      <c r="E47" s="24"/>
      <c r="F47" s="24"/>
      <c r="G47" s="24"/>
      <c r="H47" s="25"/>
    </row>
    <row r="48" spans="1:8" s="8" customFormat="1" ht="15" x14ac:dyDescent="0.2">
      <c r="A48" s="26"/>
      <c r="B48" s="21"/>
      <c r="C48" s="22"/>
      <c r="D48" s="23"/>
      <c r="E48" s="24"/>
      <c r="F48" s="24"/>
      <c r="G48" s="24"/>
      <c r="H48" s="25"/>
    </row>
    <row r="49" spans="1:8" s="7" customFormat="1" ht="10.5" customHeight="1" x14ac:dyDescent="0.2">
      <c r="A49" s="9"/>
      <c r="B49" s="9"/>
      <c r="C49" s="9"/>
      <c r="D49" s="9"/>
      <c r="E49" s="9"/>
      <c r="F49" s="9"/>
      <c r="G49" s="9"/>
      <c r="H49" s="9"/>
    </row>
    <row r="50" spans="1:8" s="7" customFormat="1" ht="15" x14ac:dyDescent="0.2">
      <c r="A50" s="10" t="s">
        <v>9</v>
      </c>
      <c r="B50" s="11"/>
      <c r="C50" s="11"/>
      <c r="D50" s="11"/>
      <c r="E50" s="11"/>
      <c r="F50" s="11"/>
      <c r="G50" s="11"/>
      <c r="H50" s="11"/>
    </row>
    <row r="51" spans="1:8" x14ac:dyDescent="0.2">
      <c r="A51" s="10" t="s">
        <v>7</v>
      </c>
      <c r="B51" s="12"/>
      <c r="C51" s="12"/>
      <c r="D51" s="12"/>
      <c r="E51" s="12"/>
      <c r="F51" s="12"/>
      <c r="G51" s="12"/>
      <c r="H51" s="12"/>
    </row>
    <row r="52" spans="1:8" x14ac:dyDescent="0.2">
      <c r="A52" s="10" t="s">
        <v>10</v>
      </c>
      <c r="B52" s="1"/>
      <c r="C52" s="1"/>
      <c r="D52" s="1"/>
      <c r="E52" s="1"/>
      <c r="F52" s="1"/>
      <c r="G52" s="1"/>
      <c r="H52" s="1"/>
    </row>
    <row r="53" spans="1:8" x14ac:dyDescent="0.2">
      <c r="A53" s="10" t="s">
        <v>11</v>
      </c>
      <c r="B53" s="1"/>
      <c r="C53" s="1"/>
      <c r="D53" s="1"/>
      <c r="E53" s="1"/>
      <c r="F53" s="1"/>
      <c r="G53" s="1"/>
      <c r="H53" s="1"/>
    </row>
    <row r="54" spans="1:8" x14ac:dyDescent="0.2">
      <c r="A54" s="10" t="s">
        <v>44</v>
      </c>
      <c r="B54" s="1"/>
      <c r="C54" s="1"/>
      <c r="D54" s="1"/>
      <c r="E54" s="1"/>
      <c r="F54" s="1"/>
      <c r="G54" s="1"/>
      <c r="H54" s="1"/>
    </row>
    <row r="55" spans="1:8" ht="12.75" thickBot="1" x14ac:dyDescent="0.25">
      <c r="A55" s="13"/>
      <c r="B55" s="14"/>
      <c r="C55" s="15"/>
      <c r="D55" s="15"/>
      <c r="E55" s="15"/>
      <c r="F55" s="15"/>
      <c r="G55" s="15"/>
      <c r="H55" s="15"/>
    </row>
    <row r="56" spans="1:8" x14ac:dyDescent="0.2">
      <c r="A56" s="16" t="s">
        <v>12</v>
      </c>
      <c r="B56" s="1"/>
      <c r="C56" s="1"/>
      <c r="D56" s="1"/>
      <c r="E56" s="1"/>
      <c r="F56" s="1"/>
      <c r="G56" s="1"/>
      <c r="H56" s="1"/>
    </row>
    <row r="57" spans="1:8" x14ac:dyDescent="0.2">
      <c r="A57" s="17" t="s">
        <v>13</v>
      </c>
      <c r="B57" s="1"/>
      <c r="C57" s="1"/>
      <c r="D57" s="1"/>
      <c r="E57" s="1"/>
      <c r="F57" s="1"/>
      <c r="G57" s="1"/>
      <c r="H57" s="1"/>
    </row>
    <row r="58" spans="1:8" x14ac:dyDescent="0.2">
      <c r="A58" s="47" t="s">
        <v>31</v>
      </c>
      <c r="B58" s="47"/>
      <c r="C58" s="47"/>
      <c r="D58" s="43" t="s">
        <v>35</v>
      </c>
      <c r="E58" s="43"/>
      <c r="F58" s="43"/>
      <c r="G58" s="43"/>
      <c r="H58" s="1"/>
    </row>
    <row r="59" spans="1:8" x14ac:dyDescent="0.2">
      <c r="A59" s="48" t="s">
        <v>36</v>
      </c>
      <c r="B59" s="48"/>
      <c r="C59" s="48"/>
      <c r="D59" s="48" t="s">
        <v>37</v>
      </c>
      <c r="E59" s="48"/>
      <c r="F59" s="48"/>
      <c r="G59" s="44"/>
    </row>
    <row r="82" ht="22.5" customHeight="1" x14ac:dyDescent="0.2"/>
  </sheetData>
  <mergeCells count="3">
    <mergeCell ref="A58:C58"/>
    <mergeCell ref="A59:C59"/>
    <mergeCell ref="D59:F59"/>
  </mergeCells>
  <printOptions horizontalCentered="1"/>
  <pageMargins left="0" right="0" top="0.15748031496062992" bottom="0.19685039370078741" header="0.15748031496062992" footer="0.19685039370078741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modeli</vt:lpstr>
      <vt:lpstr>modeli!Print_Area</vt:lpstr>
    </vt:vector>
  </TitlesOfParts>
  <Company>Grand Auto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Hrvoje Babić</dc:creator>
  <cp:lastModifiedBy>Tomislav Furić</cp:lastModifiedBy>
  <cp:lastPrinted>2015-05-18T12:52:55Z</cp:lastPrinted>
  <dcterms:created xsi:type="dcterms:W3CDTF">2013-02-15T11:17:40Z</dcterms:created>
  <dcterms:modified xsi:type="dcterms:W3CDTF">2017-04-28T07:38:32Z</dcterms:modified>
</cp:coreProperties>
</file>